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4 TRIMESTRE\reportes\proyectr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ReporteTrimestral!$C$10:$AE$14</definedName>
    <definedName name="_xlnm.Print_Area" localSheetId="0">Portada!$B$2:$N$16</definedName>
    <definedName name="_xlnm.Print_Area" localSheetId="1">ReporteTrimestral!$B$2:$AE$16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<sst xmlns="http://schemas.openxmlformats.org/spreadsheetml/2006/main" count="110" uniqueCount="74">
  <si>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</si>
  <si>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</si>
  <si>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</si>
  <si>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</si>
  <si>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</si>
  <si>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</si>
  <si>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</si>
  <si>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</si>
  <si>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</si>
  <si>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</si>
  <si>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</si>
  <si>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</si>
  <si>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</si>
  <si>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</si>
  <si>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</si>
  <si>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</si>
  <si>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</si>
  <si>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</si>
  <si>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</si>
  <si>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</si>
  <si>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</si>
  <si>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</si>
  <si>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</si>
  <si>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</si>
  <si>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</si>
  <si>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</si>
  <si>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</si>
  <si>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</si>
  <si>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</si>
  <si>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</si>
  <si>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</si>
  <si>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</si>
  <si>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</si>
  <si>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</si>
  <si>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</si>
  <si>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</si>
  <si>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</si>
  <si>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</si>
  <si>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</si>
  <si>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</si>
  <si>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</si>
  <si>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En Ejecución</t>
  </si>
  <si>
    <t>Urbano</t>
  </si>
  <si>
    <t>Urbanización</t>
  </si>
  <si>
    <t>Acuña</t>
  </si>
  <si>
    <t>Convenios</t>
  </si>
  <si>
    <t>2017</t>
  </si>
  <si>
    <t>Otros</t>
  </si>
  <si>
    <t>Transportes y vialidades</t>
  </si>
  <si>
    <t>Metros Cuadrados</t>
  </si>
  <si>
    <t>Piedras Negras</t>
  </si>
  <si>
    <t>SECRETARIA DE INFRAESTRUCTURA</t>
  </si>
  <si>
    <t>SECRETARIA DE INFRAESTRUCTURA Y TRANSPORTE</t>
  </si>
  <si>
    <t>2014</t>
  </si>
  <si>
    <t>Financiera:  / Física:  / Registro: OK</t>
  </si>
  <si>
    <t>COA14140300405119</t>
  </si>
  <si>
    <t>Adecuacion De Obra Civil Y Electrica Para La Ampliacion De Carril  1 Puente Internacional Acuña</t>
  </si>
  <si>
    <t>140200197</t>
  </si>
  <si>
    <t>E003 Conservación y operación de caminos y puentes de cuota (CAPUFE)</t>
  </si>
  <si>
    <t>9-Comunicaciones y Transportes</t>
  </si>
  <si>
    <t>2016</t>
  </si>
  <si>
    <t>Financiera: en proceso / Física: en proceso / Registro: en proceso - SISTEMA: Pasa al siguiente nivel.</t>
  </si>
  <si>
    <t>COA16160400813932</t>
  </si>
  <si>
    <t>Rehab. Av. Carranza E. Anahuac Y Tepic )Hielería, Colonia Roma, Gonzalez, Burocratas Y Las Fuentes</t>
  </si>
  <si>
    <t>MPN-036-16</t>
  </si>
  <si>
    <t>OBRAS PÚBLICAS</t>
  </si>
  <si>
    <t>COA17170100852687</t>
  </si>
  <si>
    <t>Trabajos Complementarios Para La Terminacion De La 2da. Etapa Del Libramiento Jesús María Ramón.</t>
  </si>
  <si>
    <t>170200087</t>
  </si>
  <si>
    <t>COA17170401054052</t>
  </si>
  <si>
    <t>Construcción De Paso Superior Vehicular Blvd. República</t>
  </si>
  <si>
    <t>MPN-005-2017</t>
  </si>
  <si>
    <t>Obras Públicas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</si>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</sst>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7.5" customHeight="1">
      <c r="B11" s="18"/>
      <c r="C11" s="29" t="s">
        <v>55</v>
      </c>
      <c r="D11" s="29" t="s">
        <v>56</v>
      </c>
      <c r="E11" s="30" t="s">
        <v>57</v>
      </c>
      <c r="F11" s="30" t="s">
        <v>5</v>
      </c>
      <c r="G11" s="30" t="s">
        <v>44</v>
      </c>
      <c r="H11" s="31" t="s">
        <v>39</v>
      </c>
      <c r="I11" s="31" t="s">
        <v>40</v>
      </c>
      <c r="J11" s="32" t="s">
        <v>45</v>
      </c>
      <c r="K11" s="31" t="s">
        <v>58</v>
      </c>
      <c r="L11" s="33" t="s">
        <v>40</v>
      </c>
      <c r="M11" s="31" t="s">
        <v>59</v>
      </c>
      <c r="N11" s="31" t="s">
        <v>51</v>
      </c>
      <c r="O11" s="31" t="s">
        <v>48</v>
      </c>
      <c r="P11" s="33" t="s">
        <v>41</v>
      </c>
      <c r="Q11" s="33" t="s">
        <v>53</v>
      </c>
      <c r="R11" s="31">
        <v>2149372.69</v>
      </c>
      <c r="S11" s="31">
        <v>644811.80000000005</v>
      </c>
      <c r="T11" s="31">
        <v>644811.80000000005</v>
      </c>
      <c r="U11" s="31">
        <v>644811.80000000005</v>
      </c>
      <c r="V11" s="31">
        <v>644811.80000000005</v>
      </c>
      <c r="W11" s="31">
        <v>644811.80000000005</v>
      </c>
      <c r="X11" s="31">
        <v>0</v>
      </c>
      <c r="Y11" s="34">
        <f>IF(ISERROR(W11/S11),0,((W11/S11)*100))</f>
        <v>100</v>
      </c>
      <c r="Z11" s="33">
        <v>0</v>
      </c>
      <c r="AA11" s="33" t="s">
        <v>47</v>
      </c>
      <c r="AB11" s="28">
        <v>136755</v>
      </c>
      <c r="AC11" s="34">
        <v>0</v>
      </c>
      <c r="AD11" s="34">
        <v>0</v>
      </c>
      <c r="AE11" s="35" t="s">
        <v>54</v>
      </c>
      <c r="AF11" s="18"/>
    </row>
    <row r="12" spans="2:32" ht="60.75" customHeight="1">
      <c r="B12" s="18"/>
      <c r="C12" s="29" t="s">
        <v>62</v>
      </c>
      <c r="D12" s="29" t="s">
        <v>63</v>
      </c>
      <c r="E12" s="30" t="s">
        <v>64</v>
      </c>
      <c r="F12" s="30" t="s">
        <v>5</v>
      </c>
      <c r="G12" s="30" t="s">
        <v>50</v>
      </c>
      <c r="H12" s="31" t="s">
        <v>50</v>
      </c>
      <c r="I12" s="31" t="s">
        <v>42</v>
      </c>
      <c r="J12" s="32" t="s">
        <v>45</v>
      </c>
      <c r="K12" s="31" t="s">
        <v>58</v>
      </c>
      <c r="L12" s="33" t="s">
        <v>40</v>
      </c>
      <c r="M12" s="31" t="s">
        <v>59</v>
      </c>
      <c r="N12" s="31" t="s">
        <v>65</v>
      </c>
      <c r="O12" s="31" t="s">
        <v>43</v>
      </c>
      <c r="P12" s="33" t="s">
        <v>41</v>
      </c>
      <c r="Q12" s="33" t="s">
        <v>60</v>
      </c>
      <c r="R12" s="31">
        <v>4952097.5</v>
      </c>
      <c r="S12" s="31">
        <v>4952097.5</v>
      </c>
      <c r="T12" s="31">
        <v>4952097.5</v>
      </c>
      <c r="U12" s="31">
        <v>4952097.5</v>
      </c>
      <c r="V12" s="31">
        <v>4370770.0199999996</v>
      </c>
      <c r="W12" s="31">
        <v>4370770.0199999996</v>
      </c>
      <c r="X12" s="31">
        <v>4370770.0199999996</v>
      </c>
      <c r="Y12" s="34">
        <f>IF(ISERROR(W12/S12),0,((W12/S12)*100))</f>
        <v>88.26098476453663</v>
      </c>
      <c r="Z12" s="33">
        <v>0</v>
      </c>
      <c r="AA12" s="33" t="s">
        <v>49</v>
      </c>
      <c r="AB12" s="28">
        <v>150000</v>
      </c>
      <c r="AC12" s="34">
        <v>0</v>
      </c>
      <c r="AD12" s="34">
        <v>89</v>
      </c>
      <c r="AE12" s="35" t="s">
        <v>61</v>
      </c>
      <c r="AF12" s="18"/>
    </row>
    <row r="13" spans="2:32" ht="60.75" customHeight="1">
      <c r="B13" s="18"/>
      <c r="C13" s="29" t="s">
        <v>66</v>
      </c>
      <c r="D13" s="29" t="s">
        <v>67</v>
      </c>
      <c r="E13" s="30" t="s">
        <v>68</v>
      </c>
      <c r="F13" s="30" t="s">
        <v>5</v>
      </c>
      <c r="G13" s="30" t="s">
        <v>44</v>
      </c>
      <c r="H13" s="31" t="s">
        <v>39</v>
      </c>
      <c r="I13" s="31" t="s">
        <v>40</v>
      </c>
      <c r="J13" s="32" t="s">
        <v>45</v>
      </c>
      <c r="K13" s="31" t="s">
        <v>58</v>
      </c>
      <c r="L13" s="33" t="s">
        <v>40</v>
      </c>
      <c r="M13" s="31" t="s">
        <v>59</v>
      </c>
      <c r="N13" s="31" t="s">
        <v>52</v>
      </c>
      <c r="O13" s="31" t="s">
        <v>48</v>
      </c>
      <c r="P13" s="33" t="s">
        <v>41</v>
      </c>
      <c r="Q13" s="33" t="s">
        <v>46</v>
      </c>
      <c r="R13" s="31">
        <v>4708003.28</v>
      </c>
      <c r="S13" s="31">
        <v>4708002.9000000004</v>
      </c>
      <c r="T13" s="31">
        <v>4708002.9000000004</v>
      </c>
      <c r="U13" s="31">
        <v>4708002.9000000004</v>
      </c>
      <c r="V13" s="31">
        <v>4708002.9000000004</v>
      </c>
      <c r="W13" s="31">
        <v>4708002.9000000004</v>
      </c>
      <c r="X13" s="31">
        <v>4708002.9000000004</v>
      </c>
      <c r="Y13" s="34">
        <f>IF(ISERROR(W13/S13),0,((W13/S13)*100))</f>
        <v>100</v>
      </c>
      <c r="Z13" s="33">
        <v>0</v>
      </c>
      <c r="AA13" s="33" t="s">
        <v>47</v>
      </c>
      <c r="AB13" s="28">
        <v>136755</v>
      </c>
      <c r="AC13" s="34">
        <v>0</v>
      </c>
      <c r="AD13" s="34">
        <v>100</v>
      </c>
      <c r="AE13" s="35" t="s">
        <v>54</v>
      </c>
      <c r="AF13" s="18"/>
    </row>
    <row r="14" spans="2:32" ht="60.75" customHeight="1">
      <c r="B14" s="18"/>
      <c r="C14" s="29" t="s">
        <v>69</v>
      </c>
      <c r="D14" s="29" t="s">
        <v>70</v>
      </c>
      <c r="E14" s="30" t="s">
        <v>71</v>
      </c>
      <c r="F14" s="30" t="s">
        <v>5</v>
      </c>
      <c r="G14" s="30" t="s">
        <v>50</v>
      </c>
      <c r="H14" s="31" t="s">
        <v>50</v>
      </c>
      <c r="I14" s="31" t="s">
        <v>42</v>
      </c>
      <c r="J14" s="32" t="s">
        <v>45</v>
      </c>
      <c r="K14" s="31" t="s">
        <v>58</v>
      </c>
      <c r="L14" s="33" t="s">
        <v>40</v>
      </c>
      <c r="M14" s="31" t="s">
        <v>59</v>
      </c>
      <c r="N14" s="31" t="s">
        <v>72</v>
      </c>
      <c r="O14" s="31" t="s">
        <v>48</v>
      </c>
      <c r="P14" s="33" t="s">
        <v>41</v>
      </c>
      <c r="Q14" s="33" t="s">
        <v>46</v>
      </c>
      <c r="R14" s="31">
        <v>4952000</v>
      </c>
      <c r="S14" s="31">
        <v>4952000</v>
      </c>
      <c r="T14" s="31">
        <v>4952000</v>
      </c>
      <c r="U14" s="31">
        <v>4952000</v>
      </c>
      <c r="V14" s="31">
        <v>4952000</v>
      </c>
      <c r="W14" s="31">
        <v>4527319.93</v>
      </c>
      <c r="X14" s="31">
        <v>4527319.93</v>
      </c>
      <c r="Y14" s="34">
        <f>IF(ISERROR(W14/S14),0,((W14/S14)*100))</f>
        <v>91.424069668820678</v>
      </c>
      <c r="Z14" s="33">
        <v>0</v>
      </c>
      <c r="AA14" s="33" t="s">
        <v>49</v>
      </c>
      <c r="AB14" s="28">
        <v>150000</v>
      </c>
      <c r="AC14" s="34">
        <v>0</v>
      </c>
      <c r="AD14" s="34">
        <v>92</v>
      </c>
      <c r="AE14" s="35" t="s">
        <v>61</v>
      </c>
      <c r="AF14" s="18"/>
    </row>
  </sheetData>
  <sortState ref="C11:AF2829">
    <sortCondition ref="K11:K2829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2018-01-29T16:34:57Z</dcterms:modified>
</cp:coreProperties>
</file>